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15" windowHeight="81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<sst xmlns="http://schemas.openxmlformats.org/spreadsheetml/2006/main" count="54" uniqueCount="48">
  <si>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Lp.</t>
  </si>
  <si>
    <t>Nazwa zadania</t>
  </si>
  <si>
    <t>Wartość inwestycji</t>
  </si>
  <si>
    <t>Planowane nakłady</t>
  </si>
  <si>
    <t>Inne źródła</t>
  </si>
  <si>
    <t>Nakłady w latach planu</t>
  </si>
  <si>
    <t>Jednostka org. realiz. programu</t>
  </si>
  <si>
    <t>W zakresie infrastruktury drogowej</t>
  </si>
  <si>
    <t xml:space="preserve">UG Grębocice </t>
  </si>
  <si>
    <t>2.</t>
  </si>
  <si>
    <t>-</t>
  </si>
  <si>
    <t>3.</t>
  </si>
  <si>
    <t xml:space="preserve">Przebudowa budynku </t>
  </si>
  <si>
    <t xml:space="preserve">po przedszkolu na biura </t>
  </si>
  <si>
    <t>i bibliotekę</t>
  </si>
  <si>
    <t>W zakresie gospodarki nieruchomościami</t>
  </si>
  <si>
    <t>W zakresie oświaty</t>
  </si>
  <si>
    <t>Budowa garażu dla autobusu</t>
  </si>
  <si>
    <t>szkolnego</t>
  </si>
  <si>
    <t>W zakresie kultury</t>
  </si>
  <si>
    <t>4.</t>
  </si>
  <si>
    <t>5.</t>
  </si>
  <si>
    <t>slkepu na świetlicę</t>
  </si>
  <si>
    <t>UG Grębocice</t>
  </si>
  <si>
    <t>W zakresie wodociągów</t>
  </si>
  <si>
    <t xml:space="preserve">1. </t>
  </si>
  <si>
    <t>Budowa drogi ul Działkowa</t>
  </si>
  <si>
    <t>6.</t>
  </si>
  <si>
    <t>Wsparcie budowy chodników</t>
  </si>
  <si>
    <t>przy drogach powiatowych</t>
  </si>
  <si>
    <t>W zakresie sportu i rekreacji</t>
  </si>
  <si>
    <t>Doposażenie placów zabaw</t>
  </si>
  <si>
    <t>RAZEM</t>
  </si>
  <si>
    <t>GFOŚIGW</t>
  </si>
  <si>
    <t>Zmiana sposobu użytkowania</t>
  </si>
  <si>
    <t>WFOŚiGW</t>
  </si>
  <si>
    <t>świetlicę w m. Żabice</t>
  </si>
  <si>
    <t xml:space="preserve">1001D do połączenia z drogą </t>
  </si>
  <si>
    <t>wojewódzką nr 331"</t>
  </si>
  <si>
    <t>"Budowa obwodnicy miejscowości</t>
  </si>
  <si>
    <t xml:space="preserve">7. </t>
  </si>
  <si>
    <t>8.</t>
  </si>
  <si>
    <t>Grodowiec w ciagu drogi powiatowej</t>
  </si>
  <si>
    <t>Budowa sieci wodociagowej-tranzyt</t>
  </si>
  <si>
    <t xml:space="preserve">Proszyce-Proszówek-Krzydłowice </t>
  </si>
  <si>
    <t>wraz z modernizacją zbiorników</t>
  </si>
  <si>
    <t>w m. Krzydłowice</t>
  </si>
  <si>
    <t>retencyjnych i hydroforni                     w m. Krzydłowice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</si>
</sst>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_ ;\-#,##0\ 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65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165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39"/>
  <sheetViews>
    <sheetView tabSelected="1" zoomScaleSheetLayoutView="100" zoomScalePageLayoutView="0" workbookViewId="0" topLeftCell="A11">
      <selection activeCell="B31" sqref="B31:D31"/>
    </sheetView>
  </sheetViews>
  <sheetFormatPr defaultColWidth="9.140625" defaultRowHeight="12.75"/>
  <cols>
    <col min="1" max="1" width="4.57421875" style="0" customWidth="1"/>
    <col min="4" max="4" width="11.57421875" style="0" customWidth="1"/>
    <col min="6" max="6" width="11.57421875" style="0" customWidth="1"/>
    <col min="7" max="7" width="11.00390625" style="0" customWidth="1"/>
    <col min="8" max="8" width="9.57421875" style="0" customWidth="1"/>
    <col min="9" max="9" width="8.7109375" style="0" customWidth="1"/>
    <col min="10" max="10" width="12.7109375" style="0" customWidth="1"/>
    <col min="11" max="11" width="9.00390625" style="0" customWidth="1"/>
    <col min="12" max="12" width="16.57421875" style="0" customWidth="1"/>
    <col min="15" max="15" width="17.00390625" style="0" customWidth="1"/>
  </cols>
  <sheetData>
    <row r="3" ht="12" customHeight="1" thickBot="1"/>
    <row r="4" ht="13.5" hidden="1" thickBot="1"/>
    <row r="5" spans="1:15" ht="15.75">
      <c r="A5" s="104" t="s">
        <v>0</v>
      </c>
      <c r="B5" s="106" t="s">
        <v>1</v>
      </c>
      <c r="C5" s="107"/>
      <c r="D5" s="108"/>
      <c r="E5" s="112" t="s">
        <v>2</v>
      </c>
      <c r="F5" s="113"/>
      <c r="G5" s="128" t="s">
        <v>3</v>
      </c>
      <c r="H5" s="129"/>
      <c r="I5" s="130"/>
      <c r="J5" s="119" t="s">
        <v>4</v>
      </c>
      <c r="K5" s="112" t="s">
        <v>5</v>
      </c>
      <c r="L5" s="121"/>
      <c r="M5" s="112" t="s">
        <v>6</v>
      </c>
      <c r="N5" s="124"/>
      <c r="O5" s="125"/>
    </row>
    <row r="6" spans="1:15" ht="15">
      <c r="A6" s="105"/>
      <c r="B6" s="109"/>
      <c r="C6" s="110"/>
      <c r="D6" s="111"/>
      <c r="E6" s="114"/>
      <c r="F6" s="115"/>
      <c r="G6" s="1">
        <v>2009</v>
      </c>
      <c r="H6" s="1">
        <v>2010</v>
      </c>
      <c r="I6" s="1">
        <v>2011</v>
      </c>
      <c r="J6" s="120"/>
      <c r="K6" s="122"/>
      <c r="L6" s="123"/>
      <c r="M6" s="122"/>
      <c r="N6" s="126"/>
      <c r="O6" s="127"/>
    </row>
    <row r="7" spans="1:15" ht="15" thickBot="1">
      <c r="A7" s="116" t="s">
        <v>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12.75">
      <c r="A8" s="8" t="s">
        <v>25</v>
      </c>
      <c r="B8" s="78" t="s">
        <v>26</v>
      </c>
      <c r="C8" s="79"/>
      <c r="D8" s="79"/>
      <c r="E8" s="74">
        <v>870000</v>
      </c>
      <c r="F8" s="80"/>
      <c r="G8" s="12">
        <v>320000</v>
      </c>
      <c r="H8" s="13"/>
      <c r="I8" s="13"/>
      <c r="J8" s="13"/>
      <c r="K8" s="74">
        <v>320000</v>
      </c>
      <c r="L8" s="75"/>
      <c r="M8" s="81" t="s">
        <v>23</v>
      </c>
      <c r="N8" s="82"/>
      <c r="O8" s="83"/>
    </row>
    <row r="9" spans="1:15" ht="12.75">
      <c r="A9" s="17"/>
      <c r="B9" s="18"/>
      <c r="C9" s="18"/>
      <c r="D9" s="18"/>
      <c r="E9" s="19"/>
      <c r="F9" s="20"/>
      <c r="G9" s="21"/>
      <c r="H9" s="21"/>
      <c r="I9" s="21"/>
      <c r="J9" s="21"/>
      <c r="K9" s="19"/>
      <c r="L9" s="20"/>
      <c r="M9" s="18"/>
      <c r="N9" s="18"/>
      <c r="O9" s="22"/>
    </row>
    <row r="10" spans="1:15" ht="12.75">
      <c r="A10" s="23" t="s">
        <v>9</v>
      </c>
      <c r="B10" s="76" t="s">
        <v>39</v>
      </c>
      <c r="C10" s="77"/>
      <c r="D10" s="77"/>
      <c r="E10" s="93">
        <v>6403000</v>
      </c>
      <c r="F10" s="94"/>
      <c r="G10" s="26">
        <v>200000</v>
      </c>
      <c r="H10" s="26">
        <v>594450</v>
      </c>
      <c r="I10" s="7">
        <v>427950</v>
      </c>
      <c r="J10" s="7">
        <v>5180600</v>
      </c>
      <c r="K10" s="72">
        <f>200000+594450+427950+5180600</f>
        <v>6403000</v>
      </c>
      <c r="L10" s="140"/>
      <c r="M10" s="91" t="s">
        <v>8</v>
      </c>
      <c r="N10" s="91"/>
      <c r="O10" s="92"/>
    </row>
    <row r="11" spans="1:15" ht="12.75">
      <c r="A11" s="28"/>
      <c r="B11" s="76" t="s">
        <v>42</v>
      </c>
      <c r="C11" s="77"/>
      <c r="D11" s="77"/>
      <c r="E11" s="29"/>
      <c r="F11" s="30"/>
      <c r="G11" s="6"/>
      <c r="H11" s="6"/>
      <c r="I11" s="6"/>
      <c r="J11" s="7"/>
      <c r="K11" s="24"/>
      <c r="L11" s="31"/>
      <c r="M11" s="25"/>
      <c r="N11" s="25"/>
      <c r="O11" s="32"/>
    </row>
    <row r="12" spans="1:15" ht="12.75">
      <c r="A12" s="28"/>
      <c r="B12" s="76" t="s">
        <v>37</v>
      </c>
      <c r="C12" s="131"/>
      <c r="D12" s="99"/>
      <c r="E12" s="29"/>
      <c r="F12" s="30"/>
      <c r="G12" s="6"/>
      <c r="H12" s="6"/>
      <c r="I12" s="6"/>
      <c r="J12" s="7"/>
      <c r="K12" s="24"/>
      <c r="L12" s="31"/>
      <c r="M12" s="25"/>
      <c r="N12" s="25"/>
      <c r="O12" s="32"/>
    </row>
    <row r="13" spans="1:15" ht="12.75">
      <c r="A13" s="28"/>
      <c r="B13" s="76" t="s">
        <v>38</v>
      </c>
      <c r="C13" s="132"/>
      <c r="D13" s="133"/>
      <c r="E13" s="29"/>
      <c r="F13" s="30"/>
      <c r="G13" s="6"/>
      <c r="H13" s="6"/>
      <c r="I13" s="6"/>
      <c r="J13" s="7"/>
      <c r="K13" s="24"/>
      <c r="L13" s="31"/>
      <c r="M13" s="25"/>
      <c r="N13" s="25"/>
      <c r="O13" s="32"/>
    </row>
    <row r="14" spans="1:15" ht="12.75">
      <c r="A14" s="28"/>
      <c r="B14" s="24"/>
      <c r="C14" s="25"/>
      <c r="D14" s="25"/>
      <c r="E14" s="29"/>
      <c r="F14" s="30"/>
      <c r="G14" s="6"/>
      <c r="H14" s="6"/>
      <c r="I14" s="6"/>
      <c r="J14" s="7"/>
      <c r="K14" s="24"/>
      <c r="L14" s="31"/>
      <c r="M14" s="25"/>
      <c r="N14" s="25"/>
      <c r="O14" s="32"/>
    </row>
    <row r="15" spans="1:15" ht="12.75">
      <c r="A15" s="23" t="s">
        <v>11</v>
      </c>
      <c r="B15" s="76" t="s">
        <v>28</v>
      </c>
      <c r="C15" s="131"/>
      <c r="D15" s="99"/>
      <c r="E15" s="72">
        <v>480000</v>
      </c>
      <c r="F15" s="100"/>
      <c r="G15" s="26">
        <v>200000</v>
      </c>
      <c r="H15" s="26">
        <v>200000</v>
      </c>
      <c r="I15" s="6"/>
      <c r="J15" s="7"/>
      <c r="K15" s="72">
        <v>400000</v>
      </c>
      <c r="L15" s="73"/>
      <c r="M15" s="137" t="s">
        <v>23</v>
      </c>
      <c r="N15" s="138"/>
      <c r="O15" s="92"/>
    </row>
    <row r="16" spans="1:15" ht="13.5" thickBot="1">
      <c r="A16" s="37"/>
      <c r="B16" s="87" t="s">
        <v>29</v>
      </c>
      <c r="C16" s="88"/>
      <c r="D16" s="88"/>
      <c r="E16" s="40"/>
      <c r="F16" s="41"/>
      <c r="G16" s="42"/>
      <c r="H16" s="42"/>
      <c r="I16" s="42"/>
      <c r="J16" s="42"/>
      <c r="K16" s="38"/>
      <c r="L16" s="43"/>
      <c r="M16" s="39"/>
      <c r="N16" s="39"/>
      <c r="O16" s="34"/>
    </row>
    <row r="17" spans="1:15" ht="13.5" thickBot="1">
      <c r="A17" s="97" t="s">
        <v>15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98"/>
    </row>
    <row r="18" spans="1:15" ht="12.75">
      <c r="A18" s="17" t="s">
        <v>20</v>
      </c>
      <c r="B18" s="78" t="s">
        <v>12</v>
      </c>
      <c r="C18" s="79"/>
      <c r="D18" s="86"/>
      <c r="E18" s="74">
        <v>589000</v>
      </c>
      <c r="F18" s="144"/>
      <c r="G18" s="26">
        <v>550000</v>
      </c>
      <c r="H18" s="44">
        <v>0</v>
      </c>
      <c r="I18" s="44">
        <v>0</v>
      </c>
      <c r="J18" s="6"/>
      <c r="K18" s="72">
        <v>550000</v>
      </c>
      <c r="L18" s="140"/>
      <c r="M18" s="81" t="s">
        <v>8</v>
      </c>
      <c r="N18" s="82"/>
      <c r="O18" s="83"/>
    </row>
    <row r="19" spans="1:15" ht="12.75">
      <c r="A19" s="45"/>
      <c r="B19" s="76" t="s">
        <v>13</v>
      </c>
      <c r="C19" s="77"/>
      <c r="D19" s="99"/>
      <c r="E19" s="29"/>
      <c r="F19" s="30"/>
      <c r="G19" s="6"/>
      <c r="H19" s="46"/>
      <c r="I19" s="6"/>
      <c r="J19" s="6"/>
      <c r="K19" s="137"/>
      <c r="L19" s="140"/>
      <c r="M19" s="76"/>
      <c r="N19" s="77"/>
      <c r="O19" s="101"/>
    </row>
    <row r="20" spans="1:15" ht="13.5" thickBot="1">
      <c r="A20" s="47"/>
      <c r="B20" s="87" t="s">
        <v>14</v>
      </c>
      <c r="C20" s="88"/>
      <c r="D20" s="139"/>
      <c r="E20" s="40"/>
      <c r="F20" s="41"/>
      <c r="G20" s="42"/>
      <c r="H20" s="42"/>
      <c r="I20" s="42"/>
      <c r="J20" s="42"/>
      <c r="K20" s="95"/>
      <c r="L20" s="96"/>
      <c r="M20" s="87"/>
      <c r="N20" s="88"/>
      <c r="O20" s="89"/>
    </row>
    <row r="21" spans="1:15" ht="13.5" thickBot="1">
      <c r="A21" s="97" t="s">
        <v>16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98"/>
    </row>
    <row r="22" spans="1:15" ht="12.75">
      <c r="A22" s="17" t="s">
        <v>21</v>
      </c>
      <c r="B22" s="78" t="s">
        <v>17</v>
      </c>
      <c r="C22" s="79"/>
      <c r="D22" s="86"/>
      <c r="E22" s="72">
        <v>450000</v>
      </c>
      <c r="F22" s="100"/>
      <c r="G22" s="26">
        <v>415000</v>
      </c>
      <c r="H22" s="44">
        <v>0</v>
      </c>
      <c r="I22" s="21" t="s">
        <v>10</v>
      </c>
      <c r="J22" s="13"/>
      <c r="K22" s="74">
        <v>415000</v>
      </c>
      <c r="L22" s="75"/>
      <c r="M22" s="81" t="s">
        <v>8</v>
      </c>
      <c r="N22" s="82"/>
      <c r="O22" s="83"/>
    </row>
    <row r="23" spans="1:15" ht="13.5" thickBot="1">
      <c r="A23" s="45"/>
      <c r="B23" s="87" t="s">
        <v>18</v>
      </c>
      <c r="C23" s="88"/>
      <c r="D23" s="139"/>
      <c r="E23" s="48"/>
      <c r="F23" s="49"/>
      <c r="G23" s="42"/>
      <c r="H23" s="42"/>
      <c r="I23" s="42"/>
      <c r="J23" s="50"/>
      <c r="K23" s="87"/>
      <c r="L23" s="139"/>
      <c r="M23" s="87"/>
      <c r="N23" s="88"/>
      <c r="O23" s="89"/>
    </row>
    <row r="24" spans="1:16" ht="13.5" thickBot="1">
      <c r="A24" s="51"/>
      <c r="B24" s="52"/>
      <c r="C24" s="52"/>
      <c r="D24" s="52"/>
      <c r="E24" s="53"/>
      <c r="F24" s="53"/>
      <c r="G24" s="52"/>
      <c r="H24" s="52" t="s">
        <v>19</v>
      </c>
      <c r="I24" s="52"/>
      <c r="J24" s="52"/>
      <c r="K24" s="52"/>
      <c r="L24" s="52"/>
      <c r="M24" s="52"/>
      <c r="N24" s="52"/>
      <c r="O24" s="54"/>
      <c r="P24" s="4"/>
    </row>
    <row r="25" spans="1:16" ht="12.75" customHeight="1">
      <c r="A25" s="8" t="s">
        <v>27</v>
      </c>
      <c r="B25" s="56" t="s">
        <v>34</v>
      </c>
      <c r="C25" s="71"/>
      <c r="D25" s="70"/>
      <c r="E25" s="74">
        <v>80000</v>
      </c>
      <c r="F25" s="90"/>
      <c r="G25" s="12">
        <v>50000</v>
      </c>
      <c r="H25" s="55"/>
      <c r="I25" s="55"/>
      <c r="J25" s="55"/>
      <c r="K25" s="74">
        <v>50000</v>
      </c>
      <c r="L25" s="80"/>
      <c r="M25" s="56"/>
      <c r="N25" s="9" t="s">
        <v>23</v>
      </c>
      <c r="O25" s="57"/>
      <c r="P25" s="4"/>
    </row>
    <row r="26" spans="1:16" ht="12.75" customHeight="1" thickBot="1">
      <c r="A26" s="47"/>
      <c r="B26" s="40" t="s">
        <v>22</v>
      </c>
      <c r="C26" s="88" t="s">
        <v>36</v>
      </c>
      <c r="D26" s="139"/>
      <c r="E26" s="40"/>
      <c r="F26" s="41"/>
      <c r="G26" s="6"/>
      <c r="H26" s="6"/>
      <c r="I26" s="6"/>
      <c r="J26" s="6"/>
      <c r="K26" s="40"/>
      <c r="L26" s="41"/>
      <c r="M26" s="40"/>
      <c r="N26" s="39"/>
      <c r="O26" s="58"/>
      <c r="P26" s="4"/>
    </row>
    <row r="27" spans="1:16" ht="13.5" thickBot="1">
      <c r="A27" s="28"/>
      <c r="B27" s="52"/>
      <c r="C27" s="52"/>
      <c r="D27" s="52"/>
      <c r="E27" s="52"/>
      <c r="F27" s="52"/>
      <c r="G27" s="84" t="s">
        <v>24</v>
      </c>
      <c r="H27" s="84"/>
      <c r="I27" s="84"/>
      <c r="J27" s="84"/>
      <c r="K27" s="52"/>
      <c r="L27" s="52"/>
      <c r="M27" s="52"/>
      <c r="N27" s="52"/>
      <c r="O27" s="54"/>
      <c r="P27" s="4"/>
    </row>
    <row r="28" spans="1:16" ht="12.75">
      <c r="A28" s="8" t="s">
        <v>40</v>
      </c>
      <c r="B28" s="78" t="s">
        <v>43</v>
      </c>
      <c r="C28" s="79"/>
      <c r="D28" s="86"/>
      <c r="E28" s="81"/>
      <c r="F28" s="144"/>
      <c r="G28" s="5"/>
      <c r="H28" s="55"/>
      <c r="I28" s="55"/>
      <c r="J28" s="5">
        <v>350000</v>
      </c>
      <c r="K28" s="85">
        <v>982000</v>
      </c>
      <c r="L28" s="86"/>
      <c r="M28" s="81" t="s">
        <v>23</v>
      </c>
      <c r="N28" s="82"/>
      <c r="O28" s="83"/>
      <c r="P28" s="4"/>
    </row>
    <row r="29" spans="1:15" ht="12.75">
      <c r="A29" s="45"/>
      <c r="B29" s="76" t="s">
        <v>44</v>
      </c>
      <c r="C29" s="77"/>
      <c r="D29" s="99"/>
      <c r="E29" s="102">
        <v>982000</v>
      </c>
      <c r="F29" s="103"/>
      <c r="G29" s="6"/>
      <c r="H29" s="6"/>
      <c r="I29" s="6"/>
      <c r="J29" s="6" t="s">
        <v>33</v>
      </c>
      <c r="K29" s="29"/>
      <c r="L29" s="30"/>
      <c r="M29" s="29"/>
      <c r="N29" s="52"/>
      <c r="O29" s="54"/>
    </row>
    <row r="30" spans="1:15" ht="12.75">
      <c r="A30" s="45"/>
      <c r="B30" s="134" t="s">
        <v>45</v>
      </c>
      <c r="C30" s="135"/>
      <c r="D30" s="136"/>
      <c r="E30" s="35"/>
      <c r="F30" s="36"/>
      <c r="G30" s="6"/>
      <c r="H30" s="6"/>
      <c r="I30" s="6"/>
      <c r="J30" s="7">
        <v>632000</v>
      </c>
      <c r="K30" s="29"/>
      <c r="L30" s="30"/>
      <c r="M30" s="29"/>
      <c r="N30" s="52"/>
      <c r="O30" s="54"/>
    </row>
    <row r="31" spans="1:15" ht="12.75">
      <c r="A31" s="45"/>
      <c r="B31" s="134" t="s">
        <v>47</v>
      </c>
      <c r="C31" s="147"/>
      <c r="D31" s="148"/>
      <c r="E31" s="35"/>
      <c r="F31" s="36"/>
      <c r="G31" s="6"/>
      <c r="H31" s="6"/>
      <c r="I31" s="6"/>
      <c r="J31" s="7"/>
      <c r="K31" s="29"/>
      <c r="L31" s="30"/>
      <c r="M31" s="29"/>
      <c r="N31" s="52"/>
      <c r="O31" s="54"/>
    </row>
    <row r="32" spans="1:15" ht="13.5" thickBot="1">
      <c r="A32" s="47"/>
      <c r="B32" s="87" t="s">
        <v>46</v>
      </c>
      <c r="C32" s="88"/>
      <c r="D32" s="139"/>
      <c r="E32" s="40"/>
      <c r="F32" s="41"/>
      <c r="G32" s="42"/>
      <c r="H32" s="42"/>
      <c r="I32" s="42"/>
      <c r="J32" s="42" t="s">
        <v>35</v>
      </c>
      <c r="K32" s="40"/>
      <c r="L32" s="41"/>
      <c r="M32" s="40"/>
      <c r="N32" s="59"/>
      <c r="O32" s="58"/>
    </row>
    <row r="33" spans="1:15" ht="13.5" thickBot="1">
      <c r="A33" s="28"/>
      <c r="B33" s="60"/>
      <c r="C33" s="60"/>
      <c r="D33" s="60"/>
      <c r="E33" s="60"/>
      <c r="F33" s="60"/>
      <c r="G33" s="82" t="s">
        <v>30</v>
      </c>
      <c r="H33" s="82"/>
      <c r="I33" s="82"/>
      <c r="J33" s="82"/>
      <c r="K33" s="60"/>
      <c r="L33" s="60"/>
      <c r="M33" s="52"/>
      <c r="N33" s="52"/>
      <c r="O33" s="54"/>
    </row>
    <row r="34" spans="1:15" ht="12.75">
      <c r="A34" s="61" t="s">
        <v>41</v>
      </c>
      <c r="B34" s="78" t="s">
        <v>31</v>
      </c>
      <c r="C34" s="79"/>
      <c r="D34" s="86"/>
      <c r="E34" s="143">
        <v>64000</v>
      </c>
      <c r="F34" s="143"/>
      <c r="G34" s="5">
        <v>20000</v>
      </c>
      <c r="H34" s="5"/>
      <c r="I34" s="5"/>
      <c r="J34" s="5"/>
      <c r="K34" s="74">
        <v>20000</v>
      </c>
      <c r="L34" s="80"/>
      <c r="M34" s="81" t="s">
        <v>23</v>
      </c>
      <c r="N34" s="82"/>
      <c r="O34" s="83"/>
    </row>
    <row r="35" spans="1:15" ht="13.5" thickBot="1">
      <c r="A35" s="23"/>
      <c r="B35" s="24"/>
      <c r="C35" s="25"/>
      <c r="D35" s="31"/>
      <c r="E35" s="63"/>
      <c r="F35" s="63"/>
      <c r="G35" s="7"/>
      <c r="H35" s="7"/>
      <c r="I35" s="7"/>
      <c r="J35" s="7"/>
      <c r="K35" s="27"/>
      <c r="L35" s="33"/>
      <c r="M35" s="19"/>
      <c r="N35" s="18"/>
      <c r="O35" s="22"/>
    </row>
    <row r="36" spans="1:15" ht="12.75">
      <c r="A36" s="61"/>
      <c r="B36" s="9"/>
      <c r="C36" s="9"/>
      <c r="D36" s="9"/>
      <c r="E36" s="10"/>
      <c r="F36" s="62"/>
      <c r="G36" s="5"/>
      <c r="H36" s="5"/>
      <c r="I36" s="5"/>
      <c r="J36" s="5"/>
      <c r="K36" s="10"/>
      <c r="L36" s="11"/>
      <c r="M36" s="14"/>
      <c r="N36" s="15"/>
      <c r="O36" s="16"/>
    </row>
    <row r="37" spans="1:15" ht="13.5" thickBot="1">
      <c r="A37" s="64"/>
      <c r="B37" s="59"/>
      <c r="C37" s="145" t="s">
        <v>32</v>
      </c>
      <c r="D37" s="146"/>
      <c r="E37" s="141"/>
      <c r="F37" s="142"/>
      <c r="G37" s="65">
        <f>SUM(G8:G35)</f>
        <v>1755000</v>
      </c>
      <c r="H37" s="65">
        <f>SUM(H8:H35)</f>
        <v>794450</v>
      </c>
      <c r="I37" s="65">
        <f>SUM(I8:I35)</f>
        <v>427950</v>
      </c>
      <c r="J37" s="66">
        <f>SUM(J8:J35)</f>
        <v>6162600</v>
      </c>
      <c r="K37" s="141">
        <f>320000+6403000+400000+550000+415000+50000+982000+20000</f>
        <v>9140000</v>
      </c>
      <c r="L37" s="142"/>
      <c r="M37" s="67"/>
      <c r="N37" s="68"/>
      <c r="O37" s="69"/>
    </row>
    <row r="38" spans="1:15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64">
    <mergeCell ref="B18:D18"/>
    <mergeCell ref="B20:D20"/>
    <mergeCell ref="C37:D37"/>
    <mergeCell ref="B34:D34"/>
    <mergeCell ref="B23:D23"/>
    <mergeCell ref="B32:D32"/>
    <mergeCell ref="B28:D28"/>
    <mergeCell ref="B31:D31"/>
    <mergeCell ref="C26:D26"/>
    <mergeCell ref="B29:D29"/>
    <mergeCell ref="K37:L37"/>
    <mergeCell ref="K10:L10"/>
    <mergeCell ref="E37:F37"/>
    <mergeCell ref="G33:J33"/>
    <mergeCell ref="K34:L34"/>
    <mergeCell ref="E34:F34"/>
    <mergeCell ref="E28:F28"/>
    <mergeCell ref="E18:F18"/>
    <mergeCell ref="E15:F15"/>
    <mergeCell ref="A17:O17"/>
    <mergeCell ref="B30:D30"/>
    <mergeCell ref="M15:O15"/>
    <mergeCell ref="M22:O22"/>
    <mergeCell ref="K23:L23"/>
    <mergeCell ref="K18:L18"/>
    <mergeCell ref="K19:L19"/>
    <mergeCell ref="M20:O20"/>
    <mergeCell ref="B16:D16"/>
    <mergeCell ref="B15:D15"/>
    <mergeCell ref="B22:D22"/>
    <mergeCell ref="M34:O34"/>
    <mergeCell ref="E29:F29"/>
    <mergeCell ref="A5:A6"/>
    <mergeCell ref="B5:D6"/>
    <mergeCell ref="E5:F6"/>
    <mergeCell ref="A7:O7"/>
    <mergeCell ref="J5:J6"/>
    <mergeCell ref="K5:L6"/>
    <mergeCell ref="M5:O6"/>
    <mergeCell ref="G5:I5"/>
    <mergeCell ref="E25:F25"/>
    <mergeCell ref="M10:O10"/>
    <mergeCell ref="E10:F10"/>
    <mergeCell ref="K20:L20"/>
    <mergeCell ref="K22:L22"/>
    <mergeCell ref="A21:O21"/>
    <mergeCell ref="B19:D19"/>
    <mergeCell ref="E22:F22"/>
    <mergeCell ref="M19:O19"/>
    <mergeCell ref="B10:D10"/>
    <mergeCell ref="M28:O28"/>
    <mergeCell ref="K25:L25"/>
    <mergeCell ref="G27:J27"/>
    <mergeCell ref="M18:O18"/>
    <mergeCell ref="K28:L28"/>
    <mergeCell ref="M23:O23"/>
    <mergeCell ref="K15:L15"/>
    <mergeCell ref="K8:L8"/>
    <mergeCell ref="B11:D11"/>
    <mergeCell ref="B8:D8"/>
    <mergeCell ref="E8:F8"/>
    <mergeCell ref="M8:O8"/>
    <mergeCell ref="B12:D12"/>
    <mergeCell ref="B13:D13"/>
  </mergeCells>
  <printOptions/>
  <pageMargins left="0.1968503937007874" right="0.4724409448818898" top="0.7874015748031497" bottom="0.7874015748031497" header="0.5118110236220472" footer="0.5118110236220472"/>
  <pageSetup horizontalDpi="600" verticalDpi="600" orientation="landscape" paperSize="9" scale="84" r:id="rId1"/>
  <headerFooter alignWithMargins="0">
    <oddHeader>&amp;C&amp;"Arial,Pogrubiony"&amp;14Limit wydatków na Wieloletni Program Inwestycyjny Gminy Grębocice na lata 2009-2011&amp;RZałacznik Nr 9
do Uchwały Nr XXXIV/145/2008
Rady Gminy Grębocice
z dnia 10.12.2008r.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GRĘBOCICE</dc:creator>
  <cp:keywords/>
  <dc:description/>
  <cp:lastModifiedBy>User</cp:lastModifiedBy>
  <cp:lastPrinted>2008-11-19T07:52:33Z</cp:lastPrinted>
  <dcterms:created xsi:type="dcterms:W3CDTF">2007-11-14T12:52:09Z</dcterms:created>
  <dcterms:modified xsi:type="dcterms:W3CDTF">2012-05-31T07:56:07Z</dcterms:modified>
  <cp:category/>
  <cp:version/>
  <cp:contentType/>
  <cp:contentStatus/>
</cp:coreProperties>
</file>