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75" windowWidth="9435" windowHeight="454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21" i="1"/>
  <c r="D10"/>
</calcChain>
</file>

<file path=xl/sharedStrings.xml><?xml version="1.0" encoding="utf-8"?>
<sst xmlns="http://schemas.openxmlformats.org/spreadsheetml/2006/main" count="24" uniqueCount="22">
  <si>
    <t>Dział</t>
  </si>
  <si>
    <t>Rozdział</t>
  </si>
  <si>
    <t>Treść</t>
  </si>
  <si>
    <t>Gospodarka komunalna i ochrona środowiska</t>
  </si>
  <si>
    <t>Zakłady gospodarki komunalnej</t>
  </si>
  <si>
    <t>II Przychody ogółem</t>
  </si>
  <si>
    <t>III Wydatki ogółem</t>
  </si>
  <si>
    <t>IV Stan środków obrotowych na koniec roku (I+II-III)</t>
  </si>
  <si>
    <t>w tym:</t>
  </si>
  <si>
    <t>I Stan środków obrotowych na początek roku</t>
  </si>
  <si>
    <t>1) sprzedaż wody</t>
  </si>
  <si>
    <t xml:space="preserve">2) odbiór ścieków </t>
  </si>
  <si>
    <t>3) usługi</t>
  </si>
  <si>
    <t>4) inne</t>
  </si>
  <si>
    <t>5) dotacja przedmiotowa z budżetu gminy</t>
  </si>
  <si>
    <t>1) wynagrodzenia</t>
  </si>
  <si>
    <t>2) pochodne od wynagrodzeń</t>
  </si>
  <si>
    <t>3) pozostałe wydatki bieżące</t>
  </si>
  <si>
    <t>4) wydatki inwestycyjne</t>
  </si>
  <si>
    <t>Plan na rok 2012</t>
  </si>
  <si>
    <t>-do 1m3 ścieków kwota: 365 803,00zł brutto - ( 338 706,48zł netto )</t>
  </si>
  <si>
    <t>-do 1m3 wody kwota: 69 304,00zł brutto - ( 64 170,37zł netto )</t>
  </si>
</sst>
</file>

<file path=xl/styles.xml><?xml version="1.0" encoding="utf-8"?>
<styleSheet xmlns="http://schemas.openxmlformats.org/spreadsheetml/2006/main">
  <numFmts count="2">
    <numFmt numFmtId="41" formatCode="_-* #,##0\ _z_ł_-;\-* #,##0\ _z_ł_-;_-* &quot;-&quot;\ _z_ł_-;_-@_-"/>
    <numFmt numFmtId="43" formatCode="_-* #,##0.00\ _z_ł_-;\-* #,##0.00\ _z_ł_-;_-* &quot;-&quot;??\ _z_ł_-;_-@_-"/>
  </numFmts>
  <fonts count="13"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2"/>
      <name val="Times New Roman"/>
      <family val="1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Border="1"/>
    <xf numFmtId="49" fontId="3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4" fillId="2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2" fillId="0" borderId="2" xfId="0" applyFont="1" applyBorder="1"/>
    <xf numFmtId="49" fontId="6" fillId="0" borderId="1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41" fontId="7" fillId="0" borderId="10" xfId="0" applyNumberFormat="1" applyFont="1" applyBorder="1"/>
    <xf numFmtId="0" fontId="2" fillId="0" borderId="11" xfId="0" applyFont="1" applyBorder="1" applyAlignment="1">
      <alignment horizontal="center"/>
    </xf>
    <xf numFmtId="41" fontId="7" fillId="0" borderId="12" xfId="0" applyNumberFormat="1" applyFont="1" applyBorder="1"/>
    <xf numFmtId="0" fontId="3" fillId="0" borderId="11" xfId="0" applyFont="1" applyBorder="1"/>
    <xf numFmtId="41" fontId="5" fillId="0" borderId="12" xfId="0" applyNumberFormat="1" applyFont="1" applyBorder="1"/>
    <xf numFmtId="41" fontId="8" fillId="0" borderId="12" xfId="0" applyNumberFormat="1" applyFont="1" applyBorder="1"/>
    <xf numFmtId="0" fontId="3" fillId="0" borderId="13" xfId="0" applyFont="1" applyBorder="1"/>
    <xf numFmtId="0" fontId="3" fillId="0" borderId="14" xfId="0" applyFont="1" applyBorder="1"/>
    <xf numFmtId="49" fontId="3" fillId="0" borderId="14" xfId="0" applyNumberFormat="1" applyFont="1" applyBorder="1"/>
    <xf numFmtId="49" fontId="10" fillId="0" borderId="1" xfId="0" applyNumberFormat="1" applyFont="1" applyBorder="1"/>
    <xf numFmtId="49" fontId="12" fillId="0" borderId="1" xfId="0" applyNumberFormat="1" applyFont="1" applyBorder="1"/>
    <xf numFmtId="49" fontId="2" fillId="0" borderId="1" xfId="0" applyNumberFormat="1" applyFont="1" applyBorder="1"/>
    <xf numFmtId="43" fontId="8" fillId="0" borderId="12" xfId="0" applyNumberFormat="1" applyFont="1" applyBorder="1"/>
    <xf numFmtId="43" fontId="7" fillId="0" borderId="12" xfId="0" applyNumberFormat="1" applyFont="1" applyBorder="1"/>
    <xf numFmtId="43" fontId="9" fillId="0" borderId="12" xfId="0" applyNumberFormat="1" applyFont="1" applyBorder="1"/>
    <xf numFmtId="43" fontId="11" fillId="0" borderId="12" xfId="0" applyNumberFormat="1" applyFont="1" applyBorder="1"/>
    <xf numFmtId="43" fontId="9" fillId="0" borderId="15" xfId="0" applyNumberFormat="1" applyFont="1" applyBorder="1"/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D29" sqref="D29"/>
    </sheetView>
  </sheetViews>
  <sheetFormatPr defaultRowHeight="15.75"/>
  <cols>
    <col min="1" max="1" width="6.85546875" style="7" customWidth="1"/>
    <col min="2" max="2" width="8.5703125" style="7" customWidth="1"/>
    <col min="3" max="3" width="54.42578125" style="7" customWidth="1"/>
    <col min="4" max="4" width="16.85546875" style="7" customWidth="1"/>
    <col min="5" max="16384" width="9.140625" style="2"/>
  </cols>
  <sheetData>
    <row r="1" spans="1:4" ht="16.5" thickBot="1"/>
    <row r="2" spans="1:4" s="1" customFormat="1" ht="30.75" customHeight="1">
      <c r="A2" s="14" t="s">
        <v>0</v>
      </c>
      <c r="B2" s="15" t="s">
        <v>1</v>
      </c>
      <c r="C2" s="15" t="s">
        <v>2</v>
      </c>
      <c r="D2" s="16" t="s">
        <v>19</v>
      </c>
    </row>
    <row r="3" spans="1:4" s="1" customFormat="1" ht="14.25" customHeight="1">
      <c r="A3" s="17">
        <v>1</v>
      </c>
      <c r="B3" s="8">
        <v>2</v>
      </c>
      <c r="C3" s="8">
        <v>3</v>
      </c>
      <c r="D3" s="18">
        <v>4</v>
      </c>
    </row>
    <row r="4" spans="1:4">
      <c r="A4" s="19">
        <v>900</v>
      </c>
      <c r="B4" s="5"/>
      <c r="C4" s="12" t="s">
        <v>3</v>
      </c>
      <c r="D4" s="20"/>
    </row>
    <row r="5" spans="1:4">
      <c r="A5" s="21"/>
      <c r="B5" s="9"/>
      <c r="C5" s="6"/>
      <c r="D5" s="22"/>
    </row>
    <row r="6" spans="1:4">
      <c r="A6" s="23"/>
      <c r="B6" s="11">
        <v>90017</v>
      </c>
      <c r="C6" s="10" t="s">
        <v>4</v>
      </c>
      <c r="D6" s="24"/>
    </row>
    <row r="7" spans="1:4">
      <c r="A7" s="23"/>
      <c r="B7" s="3"/>
      <c r="C7" s="4"/>
      <c r="D7" s="25"/>
    </row>
    <row r="8" spans="1:4">
      <c r="A8" s="23"/>
      <c r="B8" s="3"/>
      <c r="C8" s="4" t="s">
        <v>9</v>
      </c>
      <c r="D8" s="33">
        <v>170000</v>
      </c>
    </row>
    <row r="9" spans="1:4">
      <c r="A9" s="23"/>
      <c r="B9" s="3"/>
      <c r="C9" s="4"/>
      <c r="D9" s="32"/>
    </row>
    <row r="10" spans="1:4">
      <c r="A10" s="23"/>
      <c r="B10" s="3"/>
      <c r="C10" s="13" t="s">
        <v>5</v>
      </c>
      <c r="D10" s="34">
        <f>D12+D13+D14+D15+D16</f>
        <v>1803707</v>
      </c>
    </row>
    <row r="11" spans="1:4">
      <c r="A11" s="23"/>
      <c r="B11" s="3"/>
      <c r="C11" s="29" t="s">
        <v>8</v>
      </c>
      <c r="D11" s="34"/>
    </row>
    <row r="12" spans="1:4">
      <c r="A12" s="23"/>
      <c r="B12" s="3"/>
      <c r="C12" s="29" t="s">
        <v>10</v>
      </c>
      <c r="D12" s="32">
        <v>500000</v>
      </c>
    </row>
    <row r="13" spans="1:4">
      <c r="A13" s="23"/>
      <c r="B13" s="3"/>
      <c r="C13" s="29" t="s">
        <v>11</v>
      </c>
      <c r="D13" s="32">
        <v>540000</v>
      </c>
    </row>
    <row r="14" spans="1:4">
      <c r="A14" s="23"/>
      <c r="B14" s="3"/>
      <c r="C14" s="29" t="s">
        <v>12</v>
      </c>
      <c r="D14" s="32">
        <v>322230.15000000002</v>
      </c>
    </row>
    <row r="15" spans="1:4">
      <c r="A15" s="23"/>
      <c r="B15" s="3"/>
      <c r="C15" s="29" t="s">
        <v>13</v>
      </c>
      <c r="D15" s="32">
        <v>6369.85</v>
      </c>
    </row>
    <row r="16" spans="1:4">
      <c r="A16" s="23"/>
      <c r="B16" s="3"/>
      <c r="C16" s="31" t="s">
        <v>14</v>
      </c>
      <c r="D16" s="33">
        <v>435107</v>
      </c>
    </row>
    <row r="17" spans="1:4">
      <c r="A17" s="23"/>
      <c r="B17" s="3"/>
      <c r="C17" s="29" t="s">
        <v>8</v>
      </c>
      <c r="D17" s="35"/>
    </row>
    <row r="18" spans="1:4">
      <c r="A18" s="23"/>
      <c r="B18" s="3"/>
      <c r="C18" s="30" t="s">
        <v>20</v>
      </c>
      <c r="D18" s="34"/>
    </row>
    <row r="19" spans="1:4">
      <c r="A19" s="23"/>
      <c r="B19" s="3"/>
      <c r="C19" s="30" t="s">
        <v>21</v>
      </c>
      <c r="D19" s="34"/>
    </row>
    <row r="20" spans="1:4">
      <c r="A20" s="23"/>
      <c r="B20" s="3"/>
      <c r="C20" s="4"/>
      <c r="D20" s="34"/>
    </row>
    <row r="21" spans="1:4">
      <c r="A21" s="23"/>
      <c r="B21" s="3"/>
      <c r="C21" s="13" t="s">
        <v>6</v>
      </c>
      <c r="D21" s="34">
        <f>D23+D24+D25+D26</f>
        <v>1814507</v>
      </c>
    </row>
    <row r="22" spans="1:4">
      <c r="A22" s="23"/>
      <c r="B22" s="3"/>
      <c r="C22" s="29" t="s">
        <v>8</v>
      </c>
      <c r="D22" s="34"/>
    </row>
    <row r="23" spans="1:4">
      <c r="A23" s="23"/>
      <c r="B23" s="3"/>
      <c r="C23" s="29" t="s">
        <v>15</v>
      </c>
      <c r="D23" s="35">
        <v>809300</v>
      </c>
    </row>
    <row r="24" spans="1:4">
      <c r="A24" s="23"/>
      <c r="B24" s="3"/>
      <c r="C24" s="29" t="s">
        <v>16</v>
      </c>
      <c r="D24" s="35">
        <v>146000</v>
      </c>
    </row>
    <row r="25" spans="1:4">
      <c r="A25" s="23"/>
      <c r="B25" s="3"/>
      <c r="C25" s="29" t="s">
        <v>17</v>
      </c>
      <c r="D25" s="35">
        <v>809207</v>
      </c>
    </row>
    <row r="26" spans="1:4">
      <c r="A26" s="23"/>
      <c r="B26" s="3"/>
      <c r="C26" s="31" t="s">
        <v>18</v>
      </c>
      <c r="D26" s="33">
        <v>50000</v>
      </c>
    </row>
    <row r="27" spans="1:4">
      <c r="A27" s="23"/>
      <c r="B27" s="3"/>
      <c r="C27" s="29"/>
      <c r="D27" s="32"/>
    </row>
    <row r="28" spans="1:4" ht="16.5" thickBot="1">
      <c r="A28" s="26"/>
      <c r="B28" s="27"/>
      <c r="C28" s="28" t="s">
        <v>7</v>
      </c>
      <c r="D28" s="36">
        <v>159200</v>
      </c>
    </row>
  </sheetData>
  <phoneticPr fontId="0" type="noConversion"/>
  <pageMargins left="0.70866141732283472" right="0.19685039370078741" top="0.98425196850393704" bottom="0.55118110236220474" header="0.35433070866141736" footer="0.51181102362204722"/>
  <pageSetup paperSize="9" orientation="portrait" horizontalDpi="300" verticalDpi="300" r:id="rId1"/>
  <headerFooter alignWithMargins="0">
    <oddHeader xml:space="preserve">&amp;C&amp;14Przychody i Wydatki
Zakładu Budżetowego
na rok 2012 
&amp;RZałącznik Nr 13 
do Uchwały Nr XX/84/2011     
Rady Gminy Grębocice 
z dnia 29.12.2011r.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2012-01-03T10:13:56Z</cp:lastPrinted>
  <dcterms:created xsi:type="dcterms:W3CDTF">1997-02-26T13:46:56Z</dcterms:created>
  <dcterms:modified xsi:type="dcterms:W3CDTF">2012-02-03T10:16:17Z</dcterms:modified>
</cp:coreProperties>
</file>