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'Arkusz1'!$A$1:$M$23</definedName>
  </definedNames>
  <calcPr fullCalcOnLoad="1"/>
</workbook>
</file>

<file path=xl/sharedStrings.xml><?xml version="1.0" encoding="utf-8"?>
<sst xmlns="http://schemas.openxmlformats.org/spreadsheetml/2006/main" count="53" uniqueCount="36">
  <si>
    <t>Lp.</t>
  </si>
  <si>
    <t>Nazwa projektu</t>
  </si>
  <si>
    <t>Data</t>
  </si>
  <si>
    <t>rozpocz.</t>
  </si>
  <si>
    <t>zakończ.</t>
  </si>
  <si>
    <t>dział/rozdział</t>
  </si>
  <si>
    <t>lub projektu</t>
  </si>
  <si>
    <t>Nakłady w latach</t>
  </si>
  <si>
    <t xml:space="preserve">środki </t>
  </si>
  <si>
    <t>własne</t>
  </si>
  <si>
    <t>unijne</t>
  </si>
  <si>
    <t>-</t>
  </si>
  <si>
    <t>Wartość progr.</t>
  </si>
  <si>
    <t>Klasyfikacja budżet.</t>
  </si>
  <si>
    <t xml:space="preserve">Przewidyw. </t>
  </si>
  <si>
    <t>2011r.</t>
  </si>
  <si>
    <t>PO Kapitał Ludzki</t>
  </si>
  <si>
    <t>Priorytet IX-Rozwój wykształcenia i komptetencji</t>
  </si>
  <si>
    <t>w regionach</t>
  </si>
  <si>
    <t>Działanie 9.5 Oddolne inicjatywy edukacyjne</t>
  </si>
  <si>
    <t xml:space="preserve">WYKAZ WYDATKÓW NA PROGRAMY I PROJEKTY REALIZOWANE Z UDZIAŁEM ŚRODKÓW POCHODZĄCYCH Z BUDŻETU UE ORAZ INNYCH NIEPODLEGAJĄCYCH ZWROTOWI </t>
  </si>
  <si>
    <t>ŚRODKÓW POMOCY ZAGRANICZNEJ  NA 2012 ROK</t>
  </si>
  <si>
    <t>wykon. w 2011r.</t>
  </si>
  <si>
    <t>2012r.</t>
  </si>
  <si>
    <t>"Przeciwdziałanie wykluczeniu cyfrowemu-eInclusion</t>
  </si>
  <si>
    <t>wraz z elementami eleraningu w Gminie Grębocice"</t>
  </si>
  <si>
    <t>PO Innowacyjna Gospodarka 2007-2013</t>
  </si>
  <si>
    <t xml:space="preserve">Priorotet 8. - Społeczeństwo informacyjne-zwiększanie </t>
  </si>
  <si>
    <t>innowacyjności gospodarki</t>
  </si>
  <si>
    <t>Działanie 8.3. Przeciwdziałanie wykluczeniu cyfrowemu-</t>
  </si>
  <si>
    <t>eInclusion</t>
  </si>
  <si>
    <t>2014r.</t>
  </si>
  <si>
    <t>RAZEM (poz. 1 - poz. 2)</t>
  </si>
  <si>
    <t>"Uniwersytet Trzeciego Wieku w Gminie Grębocice"</t>
  </si>
  <si>
    <t>853/85395</t>
  </si>
  <si>
    <t>801/80195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</si>
</sst>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4" fillId="0" borderId="18" xfId="0" applyFont="1" applyFill="1" applyBorder="1" applyAlignment="1">
      <alignment horizontal="center"/>
    </xf>
    <xf numFmtId="41" fontId="44" fillId="0" borderId="18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3" fontId="45" fillId="0" borderId="12" xfId="0" applyNumberFormat="1" applyFont="1" applyBorder="1" applyAlignment="1">
      <alignment horizontal="center"/>
    </xf>
    <xf numFmtId="43" fontId="44" fillId="0" borderId="12" xfId="0" applyNumberFormat="1" applyFont="1" applyFill="1" applyBorder="1" applyAlignment="1">
      <alignment/>
    </xf>
    <xf numFmtId="0" fontId="46" fillId="0" borderId="2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4" fontId="45" fillId="0" borderId="22" xfId="0" applyNumberFormat="1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4" fontId="46" fillId="0" borderId="22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43" fontId="46" fillId="0" borderId="12" xfId="0" applyNumberFormat="1" applyFont="1" applyBorder="1" applyAlignment="1">
      <alignment horizontal="center"/>
    </xf>
    <xf numFmtId="43" fontId="46" fillId="0" borderId="22" xfId="0" applyNumberFormat="1" applyFont="1" applyBorder="1" applyAlignment="1">
      <alignment horizontal="center"/>
    </xf>
    <xf numFmtId="43" fontId="45" fillId="0" borderId="22" xfId="0" applyNumberFormat="1" applyFont="1" applyBorder="1" applyAlignment="1">
      <alignment horizontal="center"/>
    </xf>
    <xf numFmtId="43" fontId="44" fillId="0" borderId="18" xfId="0" applyNumberFormat="1" applyFont="1" applyFill="1" applyBorder="1" applyAlignment="1">
      <alignment/>
    </xf>
    <xf numFmtId="43" fontId="44" fillId="0" borderId="12" xfId="0" applyNumberFormat="1" applyFont="1" applyFill="1" applyBorder="1" applyAlignment="1">
      <alignment horizontal="center"/>
    </xf>
    <xf numFmtId="4" fontId="44" fillId="0" borderId="12" xfId="0" applyNumberFormat="1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43" fontId="44" fillId="0" borderId="28" xfId="0" applyNumberFormat="1" applyFont="1" applyFill="1" applyBorder="1" applyAlignment="1">
      <alignment horizontal="center"/>
    </xf>
    <xf numFmtId="4" fontId="45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44" fillId="33" borderId="19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4" fillId="33" borderId="18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4" fillId="33" borderId="29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/>
    </xf>
    <xf numFmtId="0" fontId="44" fillId="33" borderId="33" xfId="0" applyFont="1" applyFill="1" applyBorder="1" applyAlignment="1">
      <alignment horizontal="center"/>
    </xf>
    <xf numFmtId="0" fontId="44" fillId="33" borderId="34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zoomScalePageLayoutView="0" workbookViewId="0" topLeftCell="D1">
      <selection activeCell="I10" sqref="I10"/>
    </sheetView>
  </sheetViews>
  <sheetFormatPr defaultColWidth="9.140625" defaultRowHeight="15"/>
  <cols>
    <col min="1" max="1" width="4.00390625" style="0" customWidth="1"/>
    <col min="2" max="2" width="51.57421875" style="0" customWidth="1"/>
    <col min="4" max="4" width="9.28125" style="0" customWidth="1"/>
    <col min="5" max="5" width="21.28125" style="0" customWidth="1"/>
    <col min="6" max="6" width="16.8515625" style="0" customWidth="1"/>
    <col min="7" max="7" width="16.28125" style="0" customWidth="1"/>
    <col min="8" max="8" width="15.28125" style="0" customWidth="1"/>
    <col min="9" max="9" width="16.140625" style="0" customWidth="1"/>
    <col min="10" max="10" width="14.421875" style="0" customWidth="1"/>
    <col min="11" max="11" width="15.140625" style="0" customWidth="1"/>
    <col min="12" max="12" width="14.57421875" style="0" customWidth="1"/>
    <col min="13" max="13" width="14.421875" style="0" customWidth="1"/>
  </cols>
  <sheetData>
    <row r="1" spans="2:12" ht="19.5" customHeight="1">
      <c r="B1" s="58" t="s">
        <v>20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 ht="26.25" customHeight="1">
      <c r="B2" s="59" t="s">
        <v>21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26.2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24.75" customHeight="1">
      <c r="A4" s="62" t="s">
        <v>0</v>
      </c>
      <c r="B4" s="64" t="s">
        <v>1</v>
      </c>
      <c r="C4" s="66" t="s">
        <v>2</v>
      </c>
      <c r="D4" s="67"/>
      <c r="E4" s="2" t="s">
        <v>13</v>
      </c>
      <c r="F4" s="14" t="s">
        <v>12</v>
      </c>
      <c r="G4" s="14" t="s">
        <v>14</v>
      </c>
      <c r="H4" s="66" t="s">
        <v>7</v>
      </c>
      <c r="I4" s="68"/>
      <c r="J4" s="68"/>
      <c r="K4" s="68"/>
      <c r="L4" s="68"/>
      <c r="M4" s="69"/>
    </row>
    <row r="5" spans="1:13" ht="15.75">
      <c r="A5" s="63"/>
      <c r="B5" s="65"/>
      <c r="C5" s="3" t="s">
        <v>3</v>
      </c>
      <c r="D5" s="3" t="s">
        <v>4</v>
      </c>
      <c r="E5" s="4" t="s">
        <v>5</v>
      </c>
      <c r="F5" s="5" t="s">
        <v>6</v>
      </c>
      <c r="G5" s="5" t="s">
        <v>22</v>
      </c>
      <c r="H5" s="70">
        <v>2012</v>
      </c>
      <c r="I5" s="71"/>
      <c r="J5" s="70">
        <v>2013</v>
      </c>
      <c r="K5" s="71"/>
      <c r="L5" s="70">
        <v>2014</v>
      </c>
      <c r="M5" s="72"/>
    </row>
    <row r="6" spans="1:13" ht="15.75">
      <c r="A6" s="6"/>
      <c r="B6" s="7"/>
      <c r="C6" s="7"/>
      <c r="D6" s="7"/>
      <c r="E6" s="7"/>
      <c r="F6" s="7"/>
      <c r="G6" s="7"/>
      <c r="H6" s="4" t="s">
        <v>8</v>
      </c>
      <c r="I6" s="4" t="s">
        <v>8</v>
      </c>
      <c r="J6" s="4" t="s">
        <v>8</v>
      </c>
      <c r="K6" s="4" t="s">
        <v>8</v>
      </c>
      <c r="L6" s="4" t="s">
        <v>8</v>
      </c>
      <c r="M6" s="8" t="s">
        <v>8</v>
      </c>
    </row>
    <row r="7" spans="1:13" ht="16.5" thickBot="1">
      <c r="A7" s="9"/>
      <c r="B7" s="10"/>
      <c r="C7" s="10"/>
      <c r="D7" s="10"/>
      <c r="E7" s="10"/>
      <c r="F7" s="10"/>
      <c r="G7" s="10"/>
      <c r="H7" s="11" t="s">
        <v>9</v>
      </c>
      <c r="I7" s="11" t="s">
        <v>10</v>
      </c>
      <c r="J7" s="11" t="s">
        <v>9</v>
      </c>
      <c r="K7" s="11" t="s">
        <v>10</v>
      </c>
      <c r="L7" s="11" t="s">
        <v>9</v>
      </c>
      <c r="M7" s="12" t="s">
        <v>10</v>
      </c>
    </row>
    <row r="8" spans="1:13" ht="15">
      <c r="A8" s="49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  <c r="M8" s="51">
        <v>13</v>
      </c>
    </row>
    <row r="9" spans="1:13" ht="15.75">
      <c r="A9" s="35">
        <v>1</v>
      </c>
      <c r="B9" s="30" t="s">
        <v>33</v>
      </c>
      <c r="C9" s="52"/>
      <c r="D9" s="52"/>
      <c r="E9" s="52"/>
      <c r="F9" s="52"/>
      <c r="G9" s="52"/>
      <c r="H9" s="52"/>
      <c r="J9" s="29"/>
      <c r="K9" s="40"/>
      <c r="L9" s="29"/>
      <c r="M9" s="28"/>
    </row>
    <row r="10" spans="1:13" ht="15.75">
      <c r="A10" s="35"/>
      <c r="B10" s="37" t="s">
        <v>16</v>
      </c>
      <c r="C10" s="13" t="s">
        <v>15</v>
      </c>
      <c r="D10" s="13" t="s">
        <v>23</v>
      </c>
      <c r="E10" s="13" t="s">
        <v>35</v>
      </c>
      <c r="F10" s="26">
        <v>59368</v>
      </c>
      <c r="G10" s="33">
        <v>49909</v>
      </c>
      <c r="H10" s="26" t="s">
        <v>11</v>
      </c>
      <c r="I10" s="26">
        <v>9459</v>
      </c>
      <c r="J10" s="53" t="s">
        <v>11</v>
      </c>
      <c r="K10" s="33" t="s">
        <v>11</v>
      </c>
      <c r="L10" s="53" t="s">
        <v>11</v>
      </c>
      <c r="M10" s="54" t="s">
        <v>11</v>
      </c>
    </row>
    <row r="11" spans="1:13" ht="15.75">
      <c r="A11" s="35"/>
      <c r="B11" s="37" t="s">
        <v>17</v>
      </c>
      <c r="C11" s="29"/>
      <c r="D11" s="29"/>
      <c r="E11" s="29"/>
      <c r="F11" s="43"/>
      <c r="G11" s="40"/>
      <c r="H11" s="43"/>
      <c r="I11" s="43"/>
      <c r="J11" s="29"/>
      <c r="K11" s="33"/>
      <c r="L11" s="29"/>
      <c r="M11" s="28"/>
    </row>
    <row r="12" spans="1:13" ht="15.75">
      <c r="A12" s="35"/>
      <c r="B12" s="37" t="s">
        <v>18</v>
      </c>
      <c r="C12" s="29"/>
      <c r="D12" s="29"/>
      <c r="E12" s="29"/>
      <c r="F12" s="43"/>
      <c r="G12" s="40"/>
      <c r="H12" s="43"/>
      <c r="I12" s="43"/>
      <c r="J12" s="29"/>
      <c r="K12" s="33"/>
      <c r="L12" s="29"/>
      <c r="M12" s="28"/>
    </row>
    <row r="13" spans="1:13" ht="15.75">
      <c r="A13" s="36"/>
      <c r="B13" s="38" t="s">
        <v>19</v>
      </c>
      <c r="C13" s="31"/>
      <c r="D13" s="31"/>
      <c r="E13" s="31"/>
      <c r="F13" s="44"/>
      <c r="G13" s="41"/>
      <c r="H13" s="44"/>
      <c r="I13" s="44"/>
      <c r="J13" s="31"/>
      <c r="K13" s="39"/>
      <c r="L13" s="31"/>
      <c r="M13" s="32"/>
    </row>
    <row r="14" spans="1:13" ht="15.75">
      <c r="A14" s="35">
        <v>2</v>
      </c>
      <c r="B14" s="30" t="s">
        <v>24</v>
      </c>
      <c r="C14" s="29"/>
      <c r="D14" s="29"/>
      <c r="E14" s="29"/>
      <c r="F14" s="43"/>
      <c r="G14" s="40"/>
      <c r="H14" s="43"/>
      <c r="I14" s="43"/>
      <c r="J14" s="29"/>
      <c r="K14" s="33"/>
      <c r="L14" s="29"/>
      <c r="M14" s="28"/>
    </row>
    <row r="15" spans="1:13" ht="15.75">
      <c r="A15" s="35"/>
      <c r="B15" s="30" t="s">
        <v>25</v>
      </c>
      <c r="C15" s="13" t="s">
        <v>15</v>
      </c>
      <c r="D15" s="13" t="s">
        <v>31</v>
      </c>
      <c r="E15" s="13" t="s">
        <v>34</v>
      </c>
      <c r="F15" s="26">
        <f>G15+H15+I15+J15+K15+L15+M15</f>
        <v>1040640</v>
      </c>
      <c r="G15" s="33">
        <f>529414-1888.71</f>
        <v>527525.29</v>
      </c>
      <c r="H15" s="26">
        <v>18489.74</v>
      </c>
      <c r="I15" s="26">
        <v>104775.22</v>
      </c>
      <c r="J15" s="33">
        <v>15599.25</v>
      </c>
      <c r="K15" s="33">
        <v>88395.77</v>
      </c>
      <c r="L15" s="33">
        <v>42878.21</v>
      </c>
      <c r="M15" s="57">
        <v>242976.52</v>
      </c>
    </row>
    <row r="16" spans="1:13" ht="15.75">
      <c r="A16" s="35"/>
      <c r="B16" s="37" t="s">
        <v>26</v>
      </c>
      <c r="C16" s="13"/>
      <c r="D16" s="13"/>
      <c r="E16" s="13"/>
      <c r="F16" s="26"/>
      <c r="G16" s="33"/>
      <c r="H16" s="26"/>
      <c r="I16" s="26"/>
      <c r="J16" s="13"/>
      <c r="K16" s="33"/>
      <c r="L16" s="13"/>
      <c r="M16" s="55"/>
    </row>
    <row r="17" spans="1:13" ht="15.75">
      <c r="A17" s="35"/>
      <c r="B17" s="37" t="s">
        <v>27</v>
      </c>
      <c r="C17" s="13"/>
      <c r="D17" s="13"/>
      <c r="E17" s="13"/>
      <c r="F17" s="26"/>
      <c r="G17" s="33"/>
      <c r="H17" s="26"/>
      <c r="I17" s="26"/>
      <c r="J17" s="29"/>
      <c r="K17" s="33"/>
      <c r="L17" s="29"/>
      <c r="M17" s="28"/>
    </row>
    <row r="18" spans="1:13" ht="15.75">
      <c r="A18" s="35"/>
      <c r="B18" s="37" t="s">
        <v>28</v>
      </c>
      <c r="C18" s="13"/>
      <c r="D18" s="13"/>
      <c r="E18" s="13"/>
      <c r="F18" s="26"/>
      <c r="G18" s="33"/>
      <c r="H18" s="26"/>
      <c r="I18" s="26"/>
      <c r="J18" s="29"/>
      <c r="K18" s="33"/>
      <c r="L18" s="29"/>
      <c r="M18" s="28"/>
    </row>
    <row r="19" spans="1:13" ht="15.75">
      <c r="A19" s="35"/>
      <c r="B19" s="37" t="s">
        <v>29</v>
      </c>
      <c r="C19" s="13"/>
      <c r="D19" s="13"/>
      <c r="E19" s="13"/>
      <c r="F19" s="26"/>
      <c r="G19" s="33"/>
      <c r="H19" s="26"/>
      <c r="I19" s="26"/>
      <c r="J19" s="29"/>
      <c r="K19" s="33"/>
      <c r="L19" s="29"/>
      <c r="M19" s="28"/>
    </row>
    <row r="20" spans="1:13" ht="16.5" thickBot="1">
      <c r="A20" s="36"/>
      <c r="B20" s="38" t="s">
        <v>30</v>
      </c>
      <c r="C20" s="34"/>
      <c r="D20" s="34"/>
      <c r="E20" s="34"/>
      <c r="F20" s="45"/>
      <c r="G20" s="39"/>
      <c r="H20" s="45"/>
      <c r="I20" s="45"/>
      <c r="J20" s="31"/>
      <c r="K20" s="39"/>
      <c r="L20" s="31"/>
      <c r="M20" s="32"/>
    </row>
    <row r="21" spans="1:13" ht="15.75">
      <c r="A21" s="15"/>
      <c r="B21" s="16"/>
      <c r="C21" s="16"/>
      <c r="D21" s="16"/>
      <c r="E21" s="17"/>
      <c r="F21" s="46"/>
      <c r="G21" s="18"/>
      <c r="H21" s="16"/>
      <c r="I21" s="16"/>
      <c r="J21" s="16"/>
      <c r="K21" s="16"/>
      <c r="L21" s="16"/>
      <c r="M21" s="19"/>
    </row>
    <row r="22" spans="1:13" ht="15.75">
      <c r="A22" s="20"/>
      <c r="B22" s="21" t="s">
        <v>32</v>
      </c>
      <c r="C22" s="22" t="s">
        <v>11</v>
      </c>
      <c r="D22" s="22" t="s">
        <v>11</v>
      </c>
      <c r="E22" s="22" t="s">
        <v>11</v>
      </c>
      <c r="F22" s="47">
        <f>SUM(F10:F20)</f>
        <v>1100008</v>
      </c>
      <c r="G22" s="48">
        <f>SUM(G10:G20)</f>
        <v>577434.29</v>
      </c>
      <c r="H22" s="27">
        <f>SUM(H10:H20)</f>
        <v>18489.74</v>
      </c>
      <c r="I22" s="27">
        <f>SUM(I10:I20)</f>
        <v>114234.22</v>
      </c>
      <c r="J22" s="47">
        <f>J15</f>
        <v>15599.25</v>
      </c>
      <c r="K22" s="27">
        <f>SUM(K9:K20)</f>
        <v>88395.77</v>
      </c>
      <c r="L22" s="47">
        <f>L15</f>
        <v>42878.21</v>
      </c>
      <c r="M22" s="56">
        <f>M15</f>
        <v>242976.52</v>
      </c>
    </row>
    <row r="23" spans="1:13" ht="16.5" thickBo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60"/>
      <c r="C25" s="61"/>
      <c r="D25" s="61"/>
      <c r="E25" s="6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/>
  <mergeCells count="10">
    <mergeCell ref="B1:L1"/>
    <mergeCell ref="B2:L2"/>
    <mergeCell ref="B25:E25"/>
    <mergeCell ref="A4:A5"/>
    <mergeCell ref="B4:B5"/>
    <mergeCell ref="C4:D4"/>
    <mergeCell ref="H4:M4"/>
    <mergeCell ref="H5:I5"/>
    <mergeCell ref="J5:K5"/>
    <mergeCell ref="L5:M5"/>
  </mergeCells>
  <printOptions/>
  <pageMargins left="0.1968503937007874" right="0.15748031496062992" top="1.062992125984252" bottom="0.6299212598425197" header="0.2362204724409449" footer="0.31496062992125984"/>
  <pageSetup horizontalDpi="600" verticalDpi="600" orientation="landscape" paperSize="9" scale="66" r:id="rId1"/>
  <headerFooter>
    <oddHeader xml:space="preserve">&amp;R&amp;12Załącznik Nr 9
do Uchwały Nr XX/84/2011 
Rady Gminy Grębocice
z dnia 29.12.2011r. </oddHeader>
  </headerFooter>
  <rowBreaks count="1" manualBreakCount="1">
    <brk id="23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2012-01-11T10:21:06Z</dcterms:modified>
  <cp:category/>
  <cp:version/>
  <cp:contentType/>
  <cp:contentStatus/>
</cp:coreProperties>
</file>